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1\Downloads\"/>
    </mc:Choice>
  </mc:AlternateContent>
  <xr:revisionPtr revIDLastSave="0" documentId="13_ncr:1_{AFBFDAFC-FD00-4A08-8E29-5168BBD820C7}" xr6:coauthVersionLast="47" xr6:coauthVersionMax="47" xr10:uidLastSave="{00000000-0000-0000-0000-000000000000}"/>
  <bookViews>
    <workbookView xWindow="1170" yWindow="1170" windowWidth="25350" windowHeight="19965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1" i="1"/>
  <c r="I23" i="1"/>
  <c r="I14" i="1"/>
  <c r="H15" i="1"/>
  <c r="H16" i="1"/>
  <c r="H17" i="1"/>
  <c r="H18" i="1"/>
  <c r="H19" i="1"/>
  <c r="H21" i="1"/>
  <c r="H23" i="1"/>
  <c r="H14" i="1"/>
</calcChain>
</file>

<file path=xl/sharedStrings.xml><?xml version="1.0" encoding="utf-8"?>
<sst xmlns="http://schemas.openxmlformats.org/spreadsheetml/2006/main" count="50" uniqueCount="35">
  <si>
    <t>Код изделия</t>
  </si>
  <si>
    <t>Наименование</t>
  </si>
  <si>
    <t>Ед. Измерения</t>
  </si>
  <si>
    <t>Фасовка в транспортной коробке</t>
  </si>
  <si>
    <t>блоков</t>
  </si>
  <si>
    <t>упаковок   (в блоке)</t>
  </si>
  <si>
    <t>штук              (в упаковке)</t>
  </si>
  <si>
    <t>упак.</t>
  </si>
  <si>
    <t>-</t>
  </si>
  <si>
    <t>www.pirotekhnika.ru</t>
  </si>
  <si>
    <t>Развлекательная пиротехника торговой марки "ТПК Ориент"</t>
  </si>
  <si>
    <t>ОФИСЫ ПРОДАЖ</t>
  </si>
  <si>
    <t>Цена за ед.изм./руб.</t>
  </si>
  <si>
    <t>Цена за транспортную        коробку/руб.</t>
  </si>
  <si>
    <t>Цена за шт./руб.        (справочно)</t>
  </si>
  <si>
    <t>скидки</t>
  </si>
  <si>
    <t xml:space="preserve">г. Cергиев Посад, Московское шоссе д.7 к.2, помещения 4-2                      тел.    (495) 646-64-84 факс. (496) 549-25-33                                                Е-mail: tdorient@mail.ru </t>
  </si>
  <si>
    <t>Сценические фонтаны</t>
  </si>
  <si>
    <t>OT 3004C</t>
  </si>
  <si>
    <t>OT 3016C</t>
  </si>
  <si>
    <t>ОT 3019C</t>
  </si>
  <si>
    <t>OT 3020C</t>
  </si>
  <si>
    <t>OT 3023C</t>
  </si>
  <si>
    <t>OT 3025C</t>
  </si>
  <si>
    <t>OT 3027C</t>
  </si>
  <si>
    <t>OT 3033C</t>
  </si>
  <si>
    <t xml:space="preserve">2m х 40 sec </t>
  </si>
  <si>
    <t xml:space="preserve">Зm х 30 sec </t>
  </si>
  <si>
    <t xml:space="preserve">4m х 30 sec </t>
  </si>
  <si>
    <t xml:space="preserve">4m х 60 sec </t>
  </si>
  <si>
    <t xml:space="preserve">5m х 30 sec </t>
  </si>
  <si>
    <t>Сценический водопад</t>
  </si>
  <si>
    <t xml:space="preserve">Зm х 40 sec </t>
  </si>
  <si>
    <t xml:space="preserve">Зm х З0 sec Stage waterfall </t>
  </si>
  <si>
    <t xml:space="preserve">8m х 1 sec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</si>
</sst>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8"/>
      <color theme="0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8"/>
      <name val="Arial"/>
      <family val="2"/>
      <charset val="204"/>
    </font>
    <font>
      <b/>
      <u/>
      <sz val="18"/>
      <name val="Arial"/>
      <family val="2"/>
      <charset val="204"/>
    </font>
    <font>
      <b/>
      <sz val="12"/>
      <name val="Arimo"/>
      <family val="2"/>
      <charset val="204"/>
    </font>
    <font>
      <sz val="10"/>
      <name val="Arimo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CC66"/>
        <bgColor rgb="FF661D5E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rgb="FFFFD966"/>
      </patternFill>
    </fill>
    <fill>
      <patternFill patternType="solid">
        <fgColor rgb="FFFFCC66"/>
        <bgColor rgb="FFD5A6BD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3" xfId="0" applyFont="1" applyBorder="1" applyAlignment="1"/>
    <xf numFmtId="0" fontId="0" fillId="0" borderId="0" xfId="0" applyFont="1" applyBorder="1" applyAlignment="1"/>
    <xf numFmtId="0" fontId="0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1" fillId="6" borderId="4" xfId="0" applyFont="1" applyFill="1" applyBorder="1"/>
    <xf numFmtId="0" fontId="7" fillId="5" borderId="4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" fillId="6" borderId="20" xfId="0" applyFont="1" applyFill="1" applyBorder="1"/>
    <xf numFmtId="0" fontId="6" fillId="8" borderId="10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66"/>
      <color rgb="FF421C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1828800</xdr:colOff>
      <xdr:row>22</xdr:row>
      <xdr:rowOff>0</xdr:rowOff>
    </xdr:from>
    <xdr:ext cx="0" cy="161925"/>
    <xdr:pic>
      <xdr:nvPicPr>
        <xdr:cNvPr id="2" name="image2.png" descr="для_ексель-05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3" name="image2.png" descr="для_ексель-05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4" name="image2.png" descr="для_ексель-05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5" name="image2.png" descr="для_ексель-05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5435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6" name="image2.png" descr="для_ексель-0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5435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7" name="image2.png" descr="для_ексель-05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5435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</xdr:row>
      <xdr:rowOff>0</xdr:rowOff>
    </xdr:from>
    <xdr:ext cx="0" cy="161925"/>
    <xdr:pic>
      <xdr:nvPicPr>
        <xdr:cNvPr id="8" name="image2.png" descr="для_ексель-05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</xdr:row>
      <xdr:rowOff>0</xdr:rowOff>
    </xdr:from>
    <xdr:ext cx="0" cy="161925"/>
    <xdr:pic>
      <xdr:nvPicPr>
        <xdr:cNvPr id="9" name="image2.png" descr="для_ексель-05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12</xdr:row>
      <xdr:rowOff>0</xdr:rowOff>
    </xdr:from>
    <xdr:ext cx="0" cy="161925"/>
    <xdr:pic>
      <xdr:nvPicPr>
        <xdr:cNvPr id="10" name="image2.png" descr="для_ексель-05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11" name="image2.png" descr="для_ексель-05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12" name="image2.png" descr="для_ексель-05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13" name="image2.png" descr="для_ексель-05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6482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14" name="image2.png" descr="для_ексель-05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578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15" name="image2.png" descr="для_ексель-05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578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16" name="image2.png" descr="для_ексель-05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578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17" name="image2.png" descr="для_ексель-05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42937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18" name="image2.png" descr="для_ексель-05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42937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19" name="image2.png" descr="для_ексель-05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42937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20" name="image2.png" descr="для_ексель-05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819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21" name="image2.png" descr="для_ексель-05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819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22" name="image2.png" descr="для_ексель-05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6819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23" name="image2.png" descr="для_ексель-05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778192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24" name="image2.png" descr="для_ексель-05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778192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22</xdr:row>
      <xdr:rowOff>0</xdr:rowOff>
    </xdr:from>
    <xdr:ext cx="0" cy="161925"/>
    <xdr:pic>
      <xdr:nvPicPr>
        <xdr:cNvPr id="25" name="image2.png" descr="для_ексель-05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7781925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19</xdr:row>
      <xdr:rowOff>0</xdr:rowOff>
    </xdr:from>
    <xdr:ext cx="0" cy="161925"/>
    <xdr:pic>
      <xdr:nvPicPr>
        <xdr:cNvPr id="29" name="image2.png" descr="для_ексель-05.png">
          <a:extLst>
            <a:ext uri="{FF2B5EF4-FFF2-40B4-BE49-F238E27FC236}">
              <a16:creationId xmlns:a16="http://schemas.microsoft.com/office/drawing/2014/main" id="{593CC5C0-B1B1-4979-9BA4-504A10C30E2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2862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19</xdr:row>
      <xdr:rowOff>0</xdr:rowOff>
    </xdr:from>
    <xdr:ext cx="0" cy="161925"/>
    <xdr:pic>
      <xdr:nvPicPr>
        <xdr:cNvPr id="30" name="image2.png" descr="для_ексель-05.png">
          <a:extLst>
            <a:ext uri="{FF2B5EF4-FFF2-40B4-BE49-F238E27FC236}">
              <a16:creationId xmlns:a16="http://schemas.microsoft.com/office/drawing/2014/main" id="{78361640-4DD3-4204-971D-C7CDCC28ABE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2862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19</xdr:row>
      <xdr:rowOff>0</xdr:rowOff>
    </xdr:from>
    <xdr:ext cx="0" cy="161925"/>
    <xdr:pic>
      <xdr:nvPicPr>
        <xdr:cNvPr id="31" name="image2.png" descr="для_ексель-05.png">
          <a:extLst>
            <a:ext uri="{FF2B5EF4-FFF2-40B4-BE49-F238E27FC236}">
              <a16:creationId xmlns:a16="http://schemas.microsoft.com/office/drawing/2014/main" id="{0C1EDC40-8712-4930-BB3F-5179F47490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428625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21</xdr:row>
      <xdr:rowOff>0</xdr:rowOff>
    </xdr:from>
    <xdr:ext cx="0" cy="161925"/>
    <xdr:pic>
      <xdr:nvPicPr>
        <xdr:cNvPr id="32" name="image2.png" descr="для_ексель-05.png">
          <a:extLst>
            <a:ext uri="{FF2B5EF4-FFF2-40B4-BE49-F238E27FC236}">
              <a16:creationId xmlns:a16="http://schemas.microsoft.com/office/drawing/2014/main" id="{BD15A9A3-94DB-444D-8BC8-4CE6ED7A7D1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76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21</xdr:row>
      <xdr:rowOff>0</xdr:rowOff>
    </xdr:from>
    <xdr:ext cx="0" cy="161925"/>
    <xdr:pic>
      <xdr:nvPicPr>
        <xdr:cNvPr id="33" name="image2.png" descr="для_ексель-05.png">
          <a:extLst>
            <a:ext uri="{FF2B5EF4-FFF2-40B4-BE49-F238E27FC236}">
              <a16:creationId xmlns:a16="http://schemas.microsoft.com/office/drawing/2014/main" id="{EE4EB083-BBD9-4862-A940-C1B10D7CB49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76900"/>
          <a:ext cx="0" cy="1619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1828800</xdr:colOff>
      <xdr:row>21</xdr:row>
      <xdr:rowOff>0</xdr:rowOff>
    </xdr:from>
    <xdr:ext cx="0" cy="161925"/>
    <xdr:pic>
      <xdr:nvPicPr>
        <xdr:cNvPr id="34" name="image2.png" descr="для_ексель-05.png">
          <a:extLst>
            <a:ext uri="{FF2B5EF4-FFF2-40B4-BE49-F238E27FC236}">
              <a16:creationId xmlns:a16="http://schemas.microsoft.com/office/drawing/2014/main" id="{ECAF7CDB-2B58-43AF-86B7-E24F53011A7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5676900"/>
          <a:ext cx="0" cy="1619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rotekhnik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B24" sqref="B24"/>
    </sheetView>
  </sheetViews>
  <sheetFormatPr defaultRowHeight="15" x14ac:dyDescent="0.25"/>
  <cols>
    <col min="1" max="1" width="17.28515625" style="2" customWidth="1"/>
    <col min="2" max="2" width="53" style="2" customWidth="1"/>
    <col min="3" max="3" width="10.7109375" style="2" customWidth="1"/>
    <col min="4" max="4" width="8.5703125" style="2" customWidth="1"/>
    <col min="5" max="5" width="8.85546875" style="2" customWidth="1"/>
    <col min="6" max="6" width="10.5703125" style="2" customWidth="1"/>
    <col min="7" max="7" width="13.28515625" customWidth="1"/>
    <col min="8" max="8" width="17.42578125" customWidth="1"/>
    <col min="9" max="9" width="13.42578125" customWidth="1"/>
  </cols>
  <sheetData>
    <row r="1" spans="1:9" s="4" customFormat="1" ht="32.25" customHeight="1" x14ac:dyDescent="0.25">
      <c r="A1" s="16" t="s">
        <v>9</v>
      </c>
      <c r="B1" s="17"/>
      <c r="C1" s="17"/>
      <c r="D1" s="17"/>
      <c r="E1" s="17"/>
      <c r="F1" s="17"/>
      <c r="G1" s="17"/>
      <c r="H1" s="17"/>
      <c r="I1" s="17"/>
    </row>
    <row r="2" spans="1:9" s="2" customFormat="1" ht="84.95" customHeight="1" x14ac:dyDescent="0.25">
      <c r="A2" s="43" t="s">
        <v>10</v>
      </c>
      <c r="B2" s="44"/>
      <c r="C2" s="44"/>
      <c r="D2" s="44"/>
      <c r="E2" s="44"/>
      <c r="F2" s="44"/>
      <c r="G2" s="44"/>
      <c r="H2" s="44"/>
      <c r="I2" s="45"/>
    </row>
    <row r="3" spans="1:9" s="2" customFormat="1" ht="18" customHeight="1" x14ac:dyDescent="0.25">
      <c r="A3" s="35" t="s">
        <v>11</v>
      </c>
      <c r="B3" s="36"/>
      <c r="C3" s="32" t="s">
        <v>15</v>
      </c>
      <c r="D3" s="33"/>
      <c r="E3" s="33"/>
      <c r="F3" s="33"/>
      <c r="G3" s="33"/>
      <c r="H3" s="33"/>
      <c r="I3" s="34"/>
    </row>
    <row r="4" spans="1:9" s="2" customFormat="1" ht="20.100000000000001" customHeight="1" x14ac:dyDescent="0.25">
      <c r="A4" s="37" t="s">
        <v>16</v>
      </c>
      <c r="B4" s="38"/>
      <c r="C4" s="29"/>
      <c r="D4" s="30"/>
      <c r="E4" s="30"/>
      <c r="F4" s="30"/>
      <c r="G4" s="30"/>
      <c r="H4" s="30"/>
      <c r="I4" s="31"/>
    </row>
    <row r="5" spans="1:9" s="2" customFormat="1" ht="20.100000000000001" customHeight="1" x14ac:dyDescent="0.25">
      <c r="A5" s="39"/>
      <c r="B5" s="40"/>
      <c r="C5" s="21"/>
      <c r="D5" s="22"/>
      <c r="E5" s="22"/>
      <c r="F5" s="22"/>
      <c r="G5" s="22"/>
      <c r="H5" s="22"/>
      <c r="I5" s="23"/>
    </row>
    <row r="6" spans="1:9" s="2" customFormat="1" ht="20.100000000000001" customHeight="1" x14ac:dyDescent="0.25">
      <c r="A6" s="39"/>
      <c r="B6" s="40"/>
      <c r="C6" s="21"/>
      <c r="D6" s="22"/>
      <c r="E6" s="22"/>
      <c r="F6" s="22"/>
      <c r="G6" s="22"/>
      <c r="H6" s="22"/>
      <c r="I6" s="23"/>
    </row>
    <row r="7" spans="1:9" s="5" customFormat="1" ht="20.100000000000001" customHeight="1" x14ac:dyDescent="0.25">
      <c r="A7" s="39"/>
      <c r="B7" s="40"/>
      <c r="C7" s="21"/>
      <c r="D7" s="22"/>
      <c r="E7" s="22"/>
      <c r="F7" s="22"/>
      <c r="G7" s="22"/>
      <c r="H7" s="22"/>
      <c r="I7" s="23"/>
    </row>
    <row r="8" spans="1:9" s="5" customFormat="1" ht="21.75" customHeight="1" x14ac:dyDescent="0.25">
      <c r="A8" s="41"/>
      <c r="B8" s="42"/>
      <c r="C8" s="18"/>
      <c r="D8" s="19"/>
      <c r="E8" s="19"/>
      <c r="F8" s="19"/>
      <c r="G8" s="19"/>
      <c r="H8" s="19"/>
      <c r="I8" s="20"/>
    </row>
    <row r="9" spans="1:9" s="5" customFormat="1" ht="29.25" customHeight="1" x14ac:dyDescent="0.2">
      <c r="A9" s="26" t="s">
        <v>0</v>
      </c>
      <c r="B9" s="26" t="s">
        <v>1</v>
      </c>
      <c r="C9" s="24" t="s">
        <v>2</v>
      </c>
      <c r="D9" s="24" t="s">
        <v>3</v>
      </c>
      <c r="E9" s="28"/>
      <c r="F9" s="28"/>
      <c r="G9" s="24" t="s">
        <v>12</v>
      </c>
      <c r="H9" s="24" t="s">
        <v>13</v>
      </c>
      <c r="I9" s="24" t="s">
        <v>14</v>
      </c>
    </row>
    <row r="10" spans="1:9" s="5" customFormat="1" ht="20.100000000000001" customHeight="1" x14ac:dyDescent="0.25">
      <c r="A10" s="25"/>
      <c r="B10" s="25"/>
      <c r="C10" s="25"/>
      <c r="D10" s="27" t="s">
        <v>4</v>
      </c>
      <c r="E10" s="27" t="s">
        <v>5</v>
      </c>
      <c r="F10" s="27" t="s">
        <v>6</v>
      </c>
      <c r="G10" s="25"/>
      <c r="H10" s="25"/>
      <c r="I10" s="26"/>
    </row>
    <row r="11" spans="1:9" s="2" customFormat="1" ht="41.25" customHeight="1" x14ac:dyDescent="0.25">
      <c r="A11" s="25"/>
      <c r="B11" s="25"/>
      <c r="C11" s="25"/>
      <c r="D11" s="25"/>
      <c r="E11" s="25"/>
      <c r="F11" s="25"/>
      <c r="G11" s="25"/>
      <c r="H11" s="25"/>
      <c r="I11" s="26"/>
    </row>
    <row r="12" spans="1:9" s="2" customFormat="1" ht="12.75" customHeight="1" x14ac:dyDescent="0.25">
      <c r="A12" s="1"/>
    </row>
    <row r="13" spans="1:9" s="6" customFormat="1" ht="20.100000000000001" customHeight="1" x14ac:dyDescent="0.25">
      <c r="A13" s="14" t="s">
        <v>17</v>
      </c>
      <c r="B13" s="14"/>
      <c r="C13" s="14"/>
      <c r="D13" s="14"/>
      <c r="E13" s="14"/>
      <c r="F13" s="14"/>
      <c r="G13" s="14"/>
      <c r="H13" s="14"/>
      <c r="I13" s="15"/>
    </row>
    <row r="14" spans="1:9" ht="15.75" x14ac:dyDescent="0.25">
      <c r="A14" s="11" t="s">
        <v>19</v>
      </c>
      <c r="B14" s="13" t="s">
        <v>26</v>
      </c>
      <c r="C14" s="7" t="s">
        <v>7</v>
      </c>
      <c r="D14" s="8" t="s">
        <v>8</v>
      </c>
      <c r="E14" s="8">
        <v>40</v>
      </c>
      <c r="F14" s="10">
        <v>5</v>
      </c>
      <c r="G14" s="8">
        <v>1100</v>
      </c>
      <c r="H14" s="9">
        <f>G14*E14</f>
        <v>44000</v>
      </c>
      <c r="I14" s="9">
        <f>G14/F14</f>
        <v>220</v>
      </c>
    </row>
    <row r="15" spans="1:9" ht="15.75" x14ac:dyDescent="0.25">
      <c r="A15" s="11" t="s">
        <v>20</v>
      </c>
      <c r="B15" s="13" t="s">
        <v>27</v>
      </c>
      <c r="C15" s="7" t="s">
        <v>7</v>
      </c>
      <c r="D15" s="8" t="s">
        <v>8</v>
      </c>
      <c r="E15" s="8">
        <v>20</v>
      </c>
      <c r="F15" s="10">
        <v>5</v>
      </c>
      <c r="G15" s="8">
        <v>1075</v>
      </c>
      <c r="H15" s="9">
        <f t="shared" ref="H15:H23" si="0">G15*E15</f>
        <v>21500</v>
      </c>
      <c r="I15" s="9">
        <f t="shared" ref="I15:I23" si="1">G15/F15</f>
        <v>215</v>
      </c>
    </row>
    <row r="16" spans="1:9" ht="15.75" x14ac:dyDescent="0.25">
      <c r="A16" s="11" t="s">
        <v>21</v>
      </c>
      <c r="B16" s="13" t="s">
        <v>32</v>
      </c>
      <c r="C16" s="7" t="s">
        <v>7</v>
      </c>
      <c r="D16" s="8" t="s">
        <v>8</v>
      </c>
      <c r="E16" s="8">
        <v>20</v>
      </c>
      <c r="F16" s="8">
        <v>5</v>
      </c>
      <c r="G16" s="8">
        <v>1125</v>
      </c>
      <c r="H16" s="9">
        <f t="shared" si="0"/>
        <v>22500</v>
      </c>
      <c r="I16" s="9">
        <f t="shared" si="1"/>
        <v>225</v>
      </c>
    </row>
    <row r="17" spans="1:9" ht="15.75" x14ac:dyDescent="0.25">
      <c r="A17" s="11" t="s">
        <v>22</v>
      </c>
      <c r="B17" s="3" t="s">
        <v>28</v>
      </c>
      <c r="C17" s="7" t="s">
        <v>7</v>
      </c>
      <c r="D17" s="8" t="s">
        <v>8</v>
      </c>
      <c r="E17" s="8">
        <v>25</v>
      </c>
      <c r="F17" s="3">
        <v>2</v>
      </c>
      <c r="G17" s="3">
        <v>610</v>
      </c>
      <c r="H17" s="9">
        <f t="shared" si="0"/>
        <v>15250</v>
      </c>
      <c r="I17" s="9">
        <f t="shared" si="1"/>
        <v>305</v>
      </c>
    </row>
    <row r="18" spans="1:9" ht="15.75" x14ac:dyDescent="0.25">
      <c r="A18" s="11" t="s">
        <v>23</v>
      </c>
      <c r="B18" s="3" t="s">
        <v>29</v>
      </c>
      <c r="C18" s="7" t="s">
        <v>7</v>
      </c>
      <c r="D18" s="8" t="s">
        <v>8</v>
      </c>
      <c r="E18" s="8">
        <v>25</v>
      </c>
      <c r="F18" s="3">
        <v>2</v>
      </c>
      <c r="G18" s="3">
        <v>940</v>
      </c>
      <c r="H18" s="9">
        <f t="shared" si="0"/>
        <v>23500</v>
      </c>
      <c r="I18" s="9">
        <f t="shared" si="1"/>
        <v>470</v>
      </c>
    </row>
    <row r="19" spans="1:9" ht="15.75" x14ac:dyDescent="0.25">
      <c r="A19" s="11" t="s">
        <v>24</v>
      </c>
      <c r="B19" s="3" t="s">
        <v>30</v>
      </c>
      <c r="C19" s="7" t="s">
        <v>7</v>
      </c>
      <c r="D19" s="8" t="s">
        <v>8</v>
      </c>
      <c r="E19" s="8">
        <v>25</v>
      </c>
      <c r="F19" s="3">
        <v>2</v>
      </c>
      <c r="G19" s="3">
        <v>770</v>
      </c>
      <c r="H19" s="9">
        <f t="shared" si="0"/>
        <v>19250</v>
      </c>
      <c r="I19" s="9">
        <f t="shared" si="1"/>
        <v>385</v>
      </c>
    </row>
    <row r="20" spans="1:9" ht="18.75" x14ac:dyDescent="0.25">
      <c r="A20" s="14" t="s">
        <v>31</v>
      </c>
      <c r="B20" s="14"/>
      <c r="C20" s="14"/>
      <c r="D20" s="14"/>
      <c r="E20" s="14"/>
      <c r="F20" s="14"/>
      <c r="G20" s="14"/>
      <c r="H20" s="14"/>
      <c r="I20" s="15"/>
    </row>
    <row r="21" spans="1:9" ht="15.75" x14ac:dyDescent="0.25">
      <c r="A21" s="11" t="s">
        <v>25</v>
      </c>
      <c r="B21" s="3" t="s">
        <v>33</v>
      </c>
      <c r="C21" s="7" t="s">
        <v>7</v>
      </c>
      <c r="D21" s="8" t="s">
        <v>8</v>
      </c>
      <c r="E21" s="8">
        <v>6</v>
      </c>
      <c r="F21" s="9">
        <v>20</v>
      </c>
      <c r="G21" s="3">
        <v>5780</v>
      </c>
      <c r="H21" s="9">
        <f t="shared" si="0"/>
        <v>34680</v>
      </c>
      <c r="I21" s="9">
        <f t="shared" si="1"/>
        <v>289</v>
      </c>
    </row>
    <row r="22" spans="1:9" ht="18.75" x14ac:dyDescent="0.25">
      <c r="A22" s="14" t="s">
        <v>17</v>
      </c>
      <c r="B22" s="14"/>
      <c r="C22" s="14"/>
      <c r="D22" s="14"/>
      <c r="E22" s="14"/>
      <c r="F22" s="14"/>
      <c r="G22" s="14"/>
      <c r="H22" s="14"/>
      <c r="I22" s="15"/>
    </row>
    <row r="23" spans="1:9" ht="15.75" x14ac:dyDescent="0.25">
      <c r="A23" s="11" t="s">
        <v>18</v>
      </c>
      <c r="B23" s="12" t="s">
        <v>34</v>
      </c>
      <c r="C23" s="7" t="s">
        <v>7</v>
      </c>
      <c r="D23" s="7" t="s">
        <v>8</v>
      </c>
      <c r="E23" s="7">
        <v>80</v>
      </c>
      <c r="F23" s="7">
        <v>5</v>
      </c>
      <c r="G23" s="8">
        <v>835</v>
      </c>
      <c r="H23" s="9">
        <f t="shared" si="0"/>
        <v>66800</v>
      </c>
      <c r="I23" s="9">
        <f t="shared" si="1"/>
        <v>167</v>
      </c>
    </row>
  </sheetData>
  <mergeCells count="23">
    <mergeCell ref="A2:I2"/>
    <mergeCell ref="D9:F9"/>
    <mergeCell ref="G9:G11"/>
    <mergeCell ref="C4:I4"/>
    <mergeCell ref="C3:I3"/>
    <mergeCell ref="A3:B3"/>
    <mergeCell ref="A4:B8"/>
    <mergeCell ref="A22:I22"/>
    <mergeCell ref="A1:I1"/>
    <mergeCell ref="A20:I20"/>
    <mergeCell ref="C8:I8"/>
    <mergeCell ref="C7:I7"/>
    <mergeCell ref="C6:I6"/>
    <mergeCell ref="C5:I5"/>
    <mergeCell ref="A13:I13"/>
    <mergeCell ref="H9:H11"/>
    <mergeCell ref="I9:I11"/>
    <mergeCell ref="D10:D11"/>
    <mergeCell ref="E10:E11"/>
    <mergeCell ref="F10:F11"/>
    <mergeCell ref="A9:A11"/>
    <mergeCell ref="B9:B11"/>
    <mergeCell ref="C9:C11"/>
  </mergeCells>
  <hyperlinks>
    <hyperlink ref="A1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Str1</cp:lastModifiedBy>
  <cp:lastPrinted>2022-07-08T09:29:52Z</cp:lastPrinted>
  <dcterms:created xsi:type="dcterms:W3CDTF">2022-07-06T07:44:38Z</dcterms:created>
  <dcterms:modified xsi:type="dcterms:W3CDTF">2022-08-07T14:00:32Z</dcterms:modified>
</cp:coreProperties>
</file>